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9780"/>
  </bookViews>
  <sheets>
    <sheet name="2018" sheetId="1" r:id="rId1"/>
  </sheets>
  <calcPr calcId="125725"/>
</workbook>
</file>

<file path=xl/calcChain.xml><?xml version="1.0" encoding="utf-8"?>
<calcChain xmlns="http://schemas.openxmlformats.org/spreadsheetml/2006/main">
  <c r="D7" i="1"/>
  <c r="D14"/>
  <c r="B14"/>
  <c r="C23"/>
  <c r="C20"/>
  <c r="C14" s="1"/>
  <c r="C12"/>
  <c r="C7" s="1"/>
  <c r="B7"/>
</calcChain>
</file>

<file path=xl/sharedStrings.xml><?xml version="1.0" encoding="utf-8"?>
<sst xmlns="http://schemas.openxmlformats.org/spreadsheetml/2006/main" count="24" uniqueCount="24">
  <si>
    <t>Výnosy celkem</t>
  </si>
  <si>
    <t>zapojení fondů do výnosů</t>
  </si>
  <si>
    <t>ostatní výnosy</t>
  </si>
  <si>
    <t>Náklady celkem</t>
  </si>
  <si>
    <t>osobní náklady</t>
  </si>
  <si>
    <t>odpisy</t>
  </si>
  <si>
    <t>materiál</t>
  </si>
  <si>
    <t xml:space="preserve">energie </t>
  </si>
  <si>
    <t>služby</t>
  </si>
  <si>
    <t>odvody</t>
  </si>
  <si>
    <t>opravy</t>
  </si>
  <si>
    <t>potraviny</t>
  </si>
  <si>
    <t>Základní škola a mateřská škola Kunčice nad Labem</t>
  </si>
  <si>
    <t>dotace KU HK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</si>
  <si>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</si>
  <si>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</si>
  <si>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</si>
  <si>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</si>
  <si>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>ostatní náklady</t>
  </si>
  <si>
    <t>Upravený rozpočet na rok 2017</t>
  </si>
  <si>
    <t>Rozpočet na rok 2018</t>
  </si>
  <si>
    <t>Rozpočet            na rok 2017</t>
  </si>
  <si>
    <t>Předpokládaný výsledek za rok 2017</t>
  </si>
  <si>
    <t>Návrh plánu rozpočtu (v Kč) na rok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</si>
</sst>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6" xfId="0" applyFont="1" applyBorder="1"/>
    <xf numFmtId="0" fontId="3" fillId="2" borderId="6" xfId="0" applyFont="1" applyFill="1" applyBorder="1"/>
    <xf numFmtId="0" fontId="2" fillId="0" borderId="8" xfId="0" applyFont="1" applyBorder="1"/>
    <xf numFmtId="0" fontId="3" fillId="2" borderId="11" xfId="0" applyFont="1" applyFill="1" applyBorder="1"/>
    <xf numFmtId="3" fontId="2" fillId="0" borderId="1" xfId="0" applyNumberFormat="1" applyFont="1" applyBorder="1" applyAlignment="1">
      <alignment vertical="top" wrapText="1"/>
    </xf>
    <xf numFmtId="3" fontId="2" fillId="0" borderId="7" xfId="0" applyNumberFormat="1" applyFont="1" applyBorder="1"/>
    <xf numFmtId="3" fontId="2" fillId="0" borderId="9" xfId="0" applyNumberFormat="1" applyFont="1" applyBorder="1" applyAlignment="1">
      <alignment vertical="top" wrapText="1"/>
    </xf>
    <xf numFmtId="3" fontId="2" fillId="0" borderId="10" xfId="0" applyNumberFormat="1" applyFont="1" applyBorder="1"/>
    <xf numFmtId="3" fontId="3" fillId="2" borderId="2" xfId="0" applyNumberFormat="1" applyFont="1" applyFill="1" applyBorder="1" applyAlignment="1">
      <alignment vertical="top" wrapText="1"/>
    </xf>
    <xf numFmtId="3" fontId="3" fillId="2" borderId="12" xfId="0" applyNumberFormat="1" applyFont="1" applyFill="1" applyBorder="1"/>
    <xf numFmtId="3" fontId="3" fillId="2" borderId="1" xfId="0" applyNumberFormat="1" applyFont="1" applyFill="1" applyBorder="1" applyAlignment="1">
      <alignment vertical="top" wrapText="1"/>
    </xf>
    <xf numFmtId="3" fontId="3" fillId="2" borderId="7" xfId="0" applyNumberFormat="1" applyFont="1" applyFill="1" applyBorder="1"/>
    <xf numFmtId="0" fontId="4" fillId="0" borderId="0" xfId="0" applyFont="1"/>
    <xf numFmtId="0" fontId="0" fillId="0" borderId="5" xfId="0" applyBorder="1"/>
    <xf numFmtId="0" fontId="0" fillId="0" borderId="8" xfId="0" applyBorder="1"/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J15" sqref="J15"/>
    </sheetView>
  </sheetViews>
  <sheetFormatPr defaultRowHeight="15"/>
  <cols>
    <col min="1" max="1" width="43.7109375" customWidth="1"/>
    <col min="2" max="2" width="12.7109375" customWidth="1"/>
    <col min="3" max="3" width="14.28515625" customWidth="1"/>
    <col min="4" max="4" width="14.7109375" customWidth="1"/>
    <col min="5" max="5" width="14" customWidth="1"/>
  </cols>
  <sheetData>
    <row r="1" spans="1:5" ht="28.5">
      <c r="A1" s="14" t="s">
        <v>12</v>
      </c>
    </row>
    <row r="3" spans="1:5" ht="21">
      <c r="A3" s="1" t="s">
        <v>23</v>
      </c>
    </row>
    <row r="4" spans="1:5" ht="15.75" thickBot="1"/>
    <row r="5" spans="1:5" ht="30" customHeight="1">
      <c r="A5" s="15"/>
      <c r="B5" s="19" t="s">
        <v>21</v>
      </c>
      <c r="C5" s="17" t="s">
        <v>19</v>
      </c>
      <c r="D5" s="19" t="s">
        <v>22</v>
      </c>
      <c r="E5" s="21" t="s">
        <v>20</v>
      </c>
    </row>
    <row r="6" spans="1:5" ht="15.75" thickBot="1">
      <c r="A6" s="16"/>
      <c r="B6" s="20"/>
      <c r="C6" s="18"/>
      <c r="D6" s="20"/>
      <c r="E6" s="22"/>
    </row>
    <row r="7" spans="1:5">
      <c r="A7" s="5" t="s">
        <v>0</v>
      </c>
      <c r="B7" s="10">
        <f>SUM(B8:B13)</f>
        <v>4392009</v>
      </c>
      <c r="C7" s="10">
        <f>SUM(C8:C13)</f>
        <v>4494009</v>
      </c>
      <c r="D7" s="10">
        <f>SUM(D8:D13)</f>
        <v>4494009</v>
      </c>
      <c r="E7" s="11">
        <v>4618500</v>
      </c>
    </row>
    <row r="8" spans="1:5">
      <c r="A8" s="2" t="s">
        <v>14</v>
      </c>
      <c r="B8" s="6">
        <v>648500</v>
      </c>
      <c r="C8" s="6">
        <v>648500</v>
      </c>
      <c r="D8" s="6">
        <v>648500</v>
      </c>
      <c r="E8" s="7">
        <v>648500</v>
      </c>
    </row>
    <row r="9" spans="1:5">
      <c r="A9" s="2" t="s">
        <v>15</v>
      </c>
      <c r="B9" s="6">
        <v>3481509</v>
      </c>
      <c r="C9" s="6">
        <v>3481509</v>
      </c>
      <c r="D9" s="6">
        <v>3481509</v>
      </c>
      <c r="E9" s="7">
        <v>3700000</v>
      </c>
    </row>
    <row r="10" spans="1:5">
      <c r="A10" s="2" t="s">
        <v>16</v>
      </c>
      <c r="B10" s="6">
        <v>0</v>
      </c>
      <c r="C10" s="6">
        <v>0</v>
      </c>
      <c r="D10" s="6">
        <v>0</v>
      </c>
      <c r="E10" s="7">
        <v>0</v>
      </c>
    </row>
    <row r="11" spans="1:5">
      <c r="A11" s="2" t="s">
        <v>17</v>
      </c>
      <c r="B11" s="6">
        <v>0</v>
      </c>
      <c r="C11" s="6">
        <v>0</v>
      </c>
      <c r="D11" s="6">
        <v>0</v>
      </c>
      <c r="E11" s="7">
        <v>0</v>
      </c>
    </row>
    <row r="12" spans="1:5">
      <c r="A12" s="2" t="s">
        <v>1</v>
      </c>
      <c r="B12" s="6">
        <v>12000</v>
      </c>
      <c r="C12" s="6">
        <f>12000+102000</f>
        <v>114000</v>
      </c>
      <c r="D12" s="6">
        <v>114000</v>
      </c>
      <c r="E12" s="7">
        <v>20000</v>
      </c>
    </row>
    <row r="13" spans="1:5">
      <c r="A13" s="2" t="s">
        <v>2</v>
      </c>
      <c r="B13" s="6">
        <v>250000</v>
      </c>
      <c r="C13" s="6">
        <v>250000</v>
      </c>
      <c r="D13" s="6">
        <v>250000</v>
      </c>
      <c r="E13" s="7">
        <v>250000</v>
      </c>
    </row>
    <row r="14" spans="1:5">
      <c r="A14" s="3" t="s">
        <v>3</v>
      </c>
      <c r="B14" s="12">
        <f>SUM(B15:B24)</f>
        <v>4392009</v>
      </c>
      <c r="C14" s="12">
        <f t="shared" ref="C14:D14" si="0">SUM(C15:C24)</f>
        <v>4494009</v>
      </c>
      <c r="D14" s="12">
        <f t="shared" si="0"/>
        <v>4494009</v>
      </c>
      <c r="E14" s="13">
        <v>4618500</v>
      </c>
    </row>
    <row r="15" spans="1:5">
      <c r="A15" s="2" t="s">
        <v>13</v>
      </c>
      <c r="B15" s="6">
        <v>3481509</v>
      </c>
      <c r="C15" s="6">
        <v>3481509</v>
      </c>
      <c r="D15" s="6">
        <v>3481509</v>
      </c>
      <c r="E15" s="7">
        <v>3700000</v>
      </c>
    </row>
    <row r="16" spans="1:5">
      <c r="A16" s="2" t="s">
        <v>4</v>
      </c>
      <c r="B16" s="6">
        <v>100000</v>
      </c>
      <c r="C16" s="6">
        <v>100000</v>
      </c>
      <c r="D16" s="6">
        <v>100000</v>
      </c>
      <c r="E16" s="7">
        <v>100000</v>
      </c>
    </row>
    <row r="17" spans="1:5">
      <c r="A17" s="2" t="s">
        <v>9</v>
      </c>
      <c r="B17" s="6">
        <v>27500</v>
      </c>
      <c r="C17" s="6">
        <v>27500</v>
      </c>
      <c r="D17" s="6">
        <v>27500</v>
      </c>
      <c r="E17" s="7">
        <v>27500</v>
      </c>
    </row>
    <row r="18" spans="1:5">
      <c r="A18" s="2" t="s">
        <v>5</v>
      </c>
      <c r="B18" s="6">
        <v>29000</v>
      </c>
      <c r="C18" s="6">
        <v>29000</v>
      </c>
      <c r="D18" s="6">
        <v>29000</v>
      </c>
      <c r="E18" s="7">
        <v>29000</v>
      </c>
    </row>
    <row r="19" spans="1:5">
      <c r="A19" s="2" t="s">
        <v>11</v>
      </c>
      <c r="B19" s="6">
        <v>168000</v>
      </c>
      <c r="C19" s="6">
        <v>168000</v>
      </c>
      <c r="D19" s="6">
        <v>168000</v>
      </c>
      <c r="E19" s="7">
        <v>168000</v>
      </c>
    </row>
    <row r="20" spans="1:5">
      <c r="A20" s="2" t="s">
        <v>6</v>
      </c>
      <c r="B20" s="6">
        <v>91000</v>
      </c>
      <c r="C20" s="6">
        <f>91000+30000</f>
        <v>121000</v>
      </c>
      <c r="D20" s="6">
        <v>121000</v>
      </c>
      <c r="E20" s="7">
        <v>111000</v>
      </c>
    </row>
    <row r="21" spans="1:5">
      <c r="A21" s="2" t="s">
        <v>7</v>
      </c>
      <c r="B21" s="6">
        <v>249000</v>
      </c>
      <c r="C21" s="6">
        <v>249000</v>
      </c>
      <c r="D21" s="6">
        <v>249000</v>
      </c>
      <c r="E21" s="7">
        <v>249000</v>
      </c>
    </row>
    <row r="22" spans="1:5">
      <c r="A22" s="2" t="s">
        <v>8</v>
      </c>
      <c r="B22" s="6">
        <v>134000</v>
      </c>
      <c r="C22" s="6">
        <v>134000</v>
      </c>
      <c r="D22" s="6">
        <v>134000</v>
      </c>
      <c r="E22" s="7">
        <v>134000</v>
      </c>
    </row>
    <row r="23" spans="1:5">
      <c r="A23" s="2" t="s">
        <v>10</v>
      </c>
      <c r="B23" s="6">
        <v>112000</v>
      </c>
      <c r="C23" s="6">
        <f>112000+72000</f>
        <v>184000</v>
      </c>
      <c r="D23" s="6">
        <v>184000</v>
      </c>
      <c r="E23" s="7">
        <v>100000</v>
      </c>
    </row>
    <row r="24" spans="1:5" ht="15.75" thickBot="1">
      <c r="A24" s="4" t="s">
        <v>18</v>
      </c>
      <c r="B24" s="8">
        <v>0</v>
      </c>
      <c r="C24" s="8">
        <v>0</v>
      </c>
      <c r="D24" s="8">
        <v>0</v>
      </c>
      <c r="E24" s="9">
        <v>0</v>
      </c>
    </row>
  </sheetData>
  <mergeCells count="5">
    <mergeCell ref="A5:A6"/>
    <mergeCell ref="C5:C6"/>
    <mergeCell ref="B5:B6"/>
    <mergeCell ref="D5:D6"/>
    <mergeCell ref="E5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Spetlova</dc:creator>
  <cp:lastModifiedBy>AStejny</cp:lastModifiedBy>
  <cp:lastPrinted>2017-10-18T15:10:11Z</cp:lastPrinted>
  <dcterms:created xsi:type="dcterms:W3CDTF">2017-10-17T15:15:28Z</dcterms:created>
  <dcterms:modified xsi:type="dcterms:W3CDTF">2017-10-20T17:43:11Z</dcterms:modified>
</cp:coreProperties>
</file>